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asti\Downloads\"/>
    </mc:Choice>
  </mc:AlternateContent>
  <xr:revisionPtr revIDLastSave="0" documentId="13_ncr:1_{BC52AAE0-2B1D-4279-ADF0-E5BB80F863D0}" xr6:coauthVersionLast="47" xr6:coauthVersionMax="47" xr10:uidLastSave="{00000000-0000-0000-0000-000000000000}"/>
  <bookViews>
    <workbookView xWindow="4788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Tabelle1!$A:$J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B25" i="1"/>
  <c r="J24" i="1"/>
  <c r="I24" i="1"/>
  <c r="B24" i="1"/>
  <c r="J23" i="1"/>
  <c r="I23" i="1"/>
  <c r="B23" i="1"/>
  <c r="J22" i="1"/>
  <c r="I22" i="1"/>
  <c r="B22" i="1"/>
  <c r="J21" i="1"/>
  <c r="I21" i="1"/>
  <c r="B21" i="1"/>
  <c r="B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12" i="1"/>
  <c r="J12" i="1"/>
  <c r="G5" i="1"/>
  <c r="B35" i="1" l="1"/>
  <c r="B36" i="1"/>
  <c r="B13" i="1" l="1"/>
  <c r="B32" i="1" l="1"/>
  <c r="B33" i="1"/>
  <c r="B34" i="1"/>
  <c r="B14" i="1" l="1"/>
  <c r="B15" i="1"/>
  <c r="B16" i="1"/>
  <c r="B17" i="1"/>
  <c r="B18" i="1"/>
  <c r="B19" i="1"/>
  <c r="B20" i="1"/>
  <c r="B26" i="1"/>
  <c r="B27" i="1"/>
  <c r="B28" i="1"/>
  <c r="B29" i="1"/>
  <c r="B30" i="1"/>
  <c r="B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Bastian Dobler</author>
  </authors>
  <commentList>
    <comment ref="F9" authorId="0" shapeId="0" xr:uid="{EBF99290-F076-4189-B3FB-DFD1FDC5DB29}">
      <text>
        <r>
          <rPr>
            <sz val="9"/>
            <color indexed="81"/>
            <rFont val="Segoe UI"/>
            <family val="2"/>
          </rPr>
          <t>Zur Planung der Verpflegung</t>
        </r>
      </text>
    </comment>
    <comment ref="L10" authorId="0" shapeId="0" xr:uid="{00000000-0006-0000-0000-000001000000}">
      <text>
        <r>
          <rPr>
            <sz val="9"/>
            <color indexed="81"/>
            <rFont val="Segoe UI"/>
            <family val="2"/>
          </rPr>
          <t>zusätzlich Voraussetzung GA-Prüfung gemäß DV 2-220</t>
        </r>
      </text>
    </comment>
    <comment ref="P10" authorId="0" shapeId="0" xr:uid="{DFD38880-6504-43DE-905A-6F05C950E30C}">
      <text>
        <r>
          <rPr>
            <sz val="9"/>
            <color indexed="81"/>
            <rFont val="Segoe UI"/>
            <family val="2"/>
          </rPr>
          <t>bei Kombi-Prüfung: max. 2 Jahre alt</t>
        </r>
      </text>
    </comment>
    <comment ref="I11" authorId="0" shapeId="0" xr:uid="{FDCB0C48-CBD5-4370-B94E-F2E60DBAFA60}">
      <text>
        <r>
          <rPr>
            <sz val="9"/>
            <color indexed="81"/>
            <rFont val="Segoe UI"/>
            <family val="2"/>
          </rPr>
          <t>Berechnung und Überprüfung der Teilnahmevoraussetzungen erfolgt automatisch
Stufe + Abnahmedatum müssen eingeben sein!</t>
        </r>
      </text>
    </comment>
    <comment ref="J11" authorId="0" shapeId="0" xr:uid="{7DD75DE2-6F30-47B2-B0A3-2F273E913C17}">
      <text>
        <r>
          <rPr>
            <sz val="9"/>
            <color indexed="81"/>
            <rFont val="Segoe UI"/>
            <family val="2"/>
          </rPr>
          <t>Berechnung und Überprüfung der Teilnahmevoraussetzungen erfolgt automatisch
Stufe + Abnahmedatum müssen eingeben sein!</t>
        </r>
      </text>
    </comment>
  </commentList>
</comments>
</file>

<file path=xl/sharedStrings.xml><?xml version="1.0" encoding="utf-8"?>
<sst xmlns="http://schemas.openxmlformats.org/spreadsheetml/2006/main" count="53" uniqueCount="43">
  <si>
    <t>Anmeldung zur Abnahme des Leistungsabzeichens</t>
  </si>
  <si>
    <t>Jugendgruppe/Ortsverband</t>
  </si>
  <si>
    <t>Für welche Abnahme wird angemeldet?</t>
  </si>
  <si>
    <t>Voraussetzungen</t>
  </si>
  <si>
    <t>Datum:</t>
  </si>
  <si>
    <t>Stufe</t>
  </si>
  <si>
    <t>Alter</t>
  </si>
  <si>
    <t>Mitgliedsjahre</t>
  </si>
  <si>
    <t>Vorbesitz</t>
  </si>
  <si>
    <t>EH-Kurs</t>
  </si>
  <si>
    <t>Ort:</t>
  </si>
  <si>
    <t>Orange</t>
  </si>
  <si>
    <t>-</t>
  </si>
  <si>
    <t>Kontaktdaten (für Rückfragen und Anmeldebestätigung)</t>
  </si>
  <si>
    <t>Blau</t>
  </si>
  <si>
    <t>Name:</t>
  </si>
  <si>
    <t>Bronze</t>
  </si>
  <si>
    <t>eMail:</t>
  </si>
  <si>
    <t>Voraussichtliche Anzahl an Begleitern (Betreuer/Kraftfahrer)</t>
  </si>
  <si>
    <t>Silber</t>
  </si>
  <si>
    <t>ja</t>
  </si>
  <si>
    <t>Handy:</t>
  </si>
  <si>
    <t>Gold</t>
  </si>
  <si>
    <t>Kombi</t>
  </si>
  <si>
    <t>Nr.</t>
  </si>
  <si>
    <t>OV</t>
  </si>
  <si>
    <t>Vorname</t>
  </si>
  <si>
    <t>Nachname</t>
  </si>
  <si>
    <t>Geburts-datum</t>
  </si>
  <si>
    <t>Eintritt THW–Jugend</t>
  </si>
  <si>
    <t>Welche Stufe soll abgelegt werden?</t>
  </si>
  <si>
    <r>
      <t xml:space="preserve">Wann und Wo wurde die vorherige Stufe abgelegt?
</t>
    </r>
    <r>
      <rPr>
        <sz val="8"/>
        <rFont val="Calibri"/>
        <family val="2"/>
        <scheme val="minor"/>
      </rPr>
      <t>(nur bei Silber/Gold/Kombi)</t>
    </r>
  </si>
  <si>
    <r>
      <t xml:space="preserve">Alter
</t>
    </r>
    <r>
      <rPr>
        <sz val="8"/>
        <rFont val="Calibri"/>
        <family val="2"/>
        <scheme val="minor"/>
      </rPr>
      <t>(zum Zeitpunkt der Abnahme)</t>
    </r>
  </si>
  <si>
    <r>
      <t xml:space="preserve">Mitglieds-jahre
</t>
    </r>
    <r>
      <rPr>
        <sz val="8"/>
        <rFont val="Calibri"/>
        <family val="2"/>
        <scheme val="minor"/>
      </rPr>
      <t>(zum Zeitpunkt der Abnahme)</t>
    </r>
  </si>
  <si>
    <t>Geplante Abnahmen</t>
  </si>
  <si>
    <t>Datum</t>
  </si>
  <si>
    <t>Ort</t>
  </si>
  <si>
    <t>Meldeschluss</t>
  </si>
  <si>
    <t>OV Mühldorf (Obb)</t>
  </si>
  <si>
    <t>OV Selb (Ofr)</t>
  </si>
  <si>
    <t>OV Fürth (Mfr)</t>
  </si>
  <si>
    <t>OV Landshut (Ndb)</t>
  </si>
  <si>
    <t>OV Augsburg (Schw)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</si>
</sst>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1"/>
      <color rgb="FF0000FF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0">
    <xf numFmtId="0" fontId="0" fillId="0" borderId="0" xfId="0"/>
    <xf numFmtId="0" fontId="5" fillId="0" borderId="5" xfId="0" applyFont="1" applyBorder="1"/>
    <xf numFmtId="2" fontId="4" fillId="0" borderId="23" xfId="1" applyNumberFormat="1" applyFont="1" applyFill="1" applyBorder="1" applyAlignment="1" applyProtection="1">
      <alignment horizontal="center"/>
    </xf>
    <xf numFmtId="2" fontId="4" fillId="0" borderId="24" xfId="1" applyNumberFormat="1" applyFont="1" applyFill="1" applyBorder="1" applyAlignment="1" applyProtection="1">
      <alignment horizontal="center"/>
    </xf>
    <xf numFmtId="2" fontId="4" fillId="0" borderId="26" xfId="1" applyNumberFormat="1" applyFont="1" applyFill="1" applyBorder="1" applyAlignment="1" applyProtection="1">
      <alignment horizontal="center"/>
    </xf>
    <xf numFmtId="2" fontId="4" fillId="0" borderId="27" xfId="1" applyNumberFormat="1" applyFont="1" applyFill="1" applyBorder="1" applyAlignment="1" applyProtection="1">
      <alignment horizontal="center"/>
    </xf>
    <xf numFmtId="2" fontId="4" fillId="0" borderId="29" xfId="1" applyNumberFormat="1" applyFont="1" applyFill="1" applyBorder="1" applyAlignment="1" applyProtection="1">
      <alignment horizontal="center"/>
    </xf>
    <xf numFmtId="2" fontId="4" fillId="0" borderId="30" xfId="1" applyNumberFormat="1" applyFont="1" applyFill="1" applyBorder="1" applyAlignment="1" applyProtection="1">
      <alignment horizontal="center"/>
    </xf>
    <xf numFmtId="49" fontId="4" fillId="2" borderId="23" xfId="1" applyNumberFormat="1" applyFont="1" applyFill="1" applyBorder="1" applyAlignment="1" applyProtection="1">
      <alignment horizontal="center"/>
      <protection locked="0"/>
    </xf>
    <xf numFmtId="49" fontId="4" fillId="2" borderId="26" xfId="1" applyNumberFormat="1" applyFont="1" applyFill="1" applyBorder="1" applyAlignment="1" applyProtection="1">
      <alignment horizontal="center"/>
      <protection locked="0"/>
    </xf>
    <xf numFmtId="0" fontId="4" fillId="2" borderId="26" xfId="1" applyFont="1" applyFill="1" applyBorder="1" applyAlignment="1" applyProtection="1">
      <alignment horizontal="center"/>
      <protection locked="0"/>
    </xf>
    <xf numFmtId="0" fontId="4" fillId="2" borderId="29" xfId="1" applyFont="1" applyFill="1" applyBorder="1" applyAlignment="1" applyProtection="1">
      <alignment horizontal="center"/>
      <protection locked="0"/>
    </xf>
    <xf numFmtId="49" fontId="4" fillId="2" borderId="29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14" fontId="4" fillId="2" borderId="26" xfId="1" applyNumberFormat="1" applyFont="1" applyFill="1" applyBorder="1" applyAlignment="1" applyProtection="1">
      <alignment horizontal="center"/>
      <protection locked="0"/>
    </xf>
    <xf numFmtId="14" fontId="4" fillId="2" borderId="23" xfId="1" applyNumberFormat="1" applyFont="1" applyFill="1" applyBorder="1" applyAlignment="1" applyProtection="1">
      <alignment horizontal="center"/>
      <protection locked="0"/>
    </xf>
    <xf numFmtId="14" fontId="4" fillId="2" borderId="29" xfId="1" applyNumberFormat="1" applyFont="1" applyFill="1" applyBorder="1" applyAlignment="1" applyProtection="1">
      <alignment horizontal="center"/>
      <protection locked="0"/>
    </xf>
    <xf numFmtId="0" fontId="4" fillId="2" borderId="31" xfId="1" applyFont="1" applyFill="1" applyBorder="1" applyAlignment="1" applyProtection="1">
      <alignment horizontal="center"/>
      <protection locked="0"/>
    </xf>
    <xf numFmtId="49" fontId="4" fillId="2" borderId="31" xfId="1" applyNumberFormat="1" applyFont="1" applyFill="1" applyBorder="1" applyAlignment="1" applyProtection="1">
      <alignment horizontal="center"/>
      <protection locked="0"/>
    </xf>
    <xf numFmtId="14" fontId="4" fillId="2" borderId="31" xfId="1" applyNumberFormat="1" applyFont="1" applyFill="1" applyBorder="1" applyAlignment="1" applyProtection="1">
      <alignment horizontal="center"/>
      <protection locked="0"/>
    </xf>
    <xf numFmtId="2" fontId="4" fillId="0" borderId="31" xfId="1" applyNumberFormat="1" applyFont="1" applyFill="1" applyBorder="1" applyAlignment="1" applyProtection="1">
      <alignment horizontal="center"/>
    </xf>
    <xf numFmtId="2" fontId="4" fillId="0" borderId="32" xfId="1" applyNumberFormat="1" applyFont="1" applyFill="1" applyBorder="1" applyAlignment="1" applyProtection="1">
      <alignment horizontal="center"/>
    </xf>
    <xf numFmtId="0" fontId="6" fillId="0" borderId="0" xfId="0" applyFont="1"/>
    <xf numFmtId="0" fontId="6" fillId="2" borderId="3" xfId="0" applyFont="1" applyFill="1" applyBorder="1" applyAlignment="1" applyProtection="1">
      <alignment horizontal="center"/>
      <protection locked="0"/>
    </xf>
    <xf numFmtId="0" fontId="6" fillId="0" borderId="16" xfId="0" applyFont="1" applyBorder="1"/>
    <xf numFmtId="0" fontId="6" fillId="0" borderId="5" xfId="0" applyFont="1" applyBorder="1"/>
    <xf numFmtId="0" fontId="1" fillId="0" borderId="0" xfId="1" applyProtection="1"/>
    <xf numFmtId="49" fontId="6" fillId="0" borderId="7" xfId="1" applyNumberFormat="1" applyFont="1" applyBorder="1" applyAlignment="1" applyProtection="1">
      <alignment horizontal="right"/>
    </xf>
    <xf numFmtId="0" fontId="6" fillId="0" borderId="1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49" fontId="6" fillId="0" borderId="10" xfId="1" applyNumberFormat="1" applyFont="1" applyBorder="1" applyAlignment="1" applyProtection="1">
      <alignment horizontal="right"/>
    </xf>
    <xf numFmtId="49" fontId="6" fillId="0" borderId="11" xfId="1" applyNumberFormat="1" applyFont="1" applyBorder="1" applyAlignment="1" applyProtection="1">
      <alignment horizontal="righ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3" xfId="1" applyFont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0" borderId="26" xfId="1" applyFont="1" applyBorder="1" applyAlignment="1" applyProtection="1">
      <alignment horizontal="center"/>
    </xf>
    <xf numFmtId="0" fontId="6" fillId="0" borderId="31" xfId="1" applyFont="1" applyBorder="1" applyAlignment="1" applyProtection="1">
      <alignment horizontal="center"/>
    </xf>
    <xf numFmtId="0" fontId="6" fillId="0" borderId="29" xfId="1" applyFont="1" applyBorder="1" applyAlignment="1" applyProtection="1">
      <alignment horizontal="center"/>
    </xf>
    <xf numFmtId="0" fontId="8" fillId="0" borderId="0" xfId="1" applyFont="1" applyBorder="1" applyAlignment="1" applyProtection="1">
      <alignment vertical="top" wrapText="1"/>
    </xf>
    <xf numFmtId="0" fontId="8" fillId="0" borderId="0" xfId="1" applyFont="1" applyProtection="1"/>
    <xf numFmtId="0" fontId="10" fillId="0" borderId="1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center" vertical="center"/>
    </xf>
    <xf numFmtId="49" fontId="10" fillId="0" borderId="21" xfId="1" applyNumberFormat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22" xfId="1" applyFont="1" applyBorder="1" applyAlignment="1" applyProtection="1">
      <alignment horizontal="center"/>
    </xf>
    <xf numFmtId="0" fontId="10" fillId="0" borderId="25" xfId="1" applyFont="1" applyBorder="1" applyAlignment="1" applyProtection="1">
      <alignment horizontal="center"/>
    </xf>
    <xf numFmtId="0" fontId="10" fillId="0" borderId="28" xfId="1" applyFont="1" applyBorder="1" applyAlignment="1" applyProtection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14" fontId="6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9" fontId="0" fillId="0" borderId="7" xfId="1" applyNumberFormat="1" applyFont="1" applyBorder="1" applyAlignment="1" applyProtection="1">
      <alignment horizontal="right"/>
    </xf>
    <xf numFmtId="49" fontId="0" fillId="0" borderId="11" xfId="1" applyNumberFormat="1" applyFont="1" applyBorder="1" applyAlignment="1" applyProtection="1">
      <alignment horizontal="right"/>
    </xf>
    <xf numFmtId="14" fontId="0" fillId="0" borderId="16" xfId="0" applyNumberFormat="1" applyBorder="1" applyAlignment="1">
      <alignment horizontal="center"/>
    </xf>
    <xf numFmtId="14" fontId="6" fillId="0" borderId="16" xfId="0" applyNumberFormat="1" applyFont="1" applyBorder="1" applyAlignment="1">
      <alignment horizontal="center"/>
    </xf>
    <xf numFmtId="0" fontId="5" fillId="0" borderId="0" xfId="0" applyFont="1"/>
    <xf numFmtId="14" fontId="6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7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14" fontId="6" fillId="0" borderId="20" xfId="0" applyNumberFormat="1" applyFont="1" applyBorder="1"/>
    <xf numFmtId="14" fontId="0" fillId="0" borderId="20" xfId="0" applyNumberFormat="1" applyBorder="1"/>
    <xf numFmtId="14" fontId="6" fillId="0" borderId="6" xfId="0" applyNumberFormat="1" applyFont="1" applyBorder="1"/>
    <xf numFmtId="14" fontId="6" fillId="0" borderId="0" xfId="0" applyNumberFormat="1" applyFont="1"/>
    <xf numFmtId="0" fontId="0" fillId="0" borderId="0" xfId="0" applyAlignment="1">
      <alignment horizontal="left"/>
    </xf>
    <xf numFmtId="0" fontId="2" fillId="0" borderId="18" xfId="0" applyFont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9" fillId="0" borderId="0" xfId="1" applyFont="1" applyBorder="1" applyAlignment="1" applyProtection="1">
      <alignment horizontal="left"/>
    </xf>
    <xf numFmtId="0" fontId="0" fillId="0" borderId="0" xfId="0"/>
    <xf numFmtId="0" fontId="11" fillId="0" borderId="0" xfId="1" applyFont="1" applyBorder="1" applyAlignment="1" applyProtection="1">
      <alignment horizontal="left" vertical="top" wrapText="1"/>
    </xf>
    <xf numFmtId="49" fontId="6" fillId="2" borderId="12" xfId="1" applyNumberFormat="1" applyFont="1" applyFill="1" applyBorder="1" applyAlignment="1" applyProtection="1">
      <alignment horizontal="left"/>
      <protection locked="0"/>
    </xf>
    <xf numFmtId="0" fontId="6" fillId="2" borderId="13" xfId="0" applyFont="1" applyFill="1" applyBorder="1" applyAlignment="1" applyProtection="1">
      <alignment horizontal="left"/>
      <protection locked="0"/>
    </xf>
    <xf numFmtId="49" fontId="6" fillId="2" borderId="14" xfId="1" applyNumberFormat="1" applyFont="1" applyFill="1" applyBorder="1" applyAlignment="1" applyProtection="1">
      <alignment horizontal="left"/>
      <protection locked="0"/>
    </xf>
    <xf numFmtId="0" fontId="6" fillId="2" borderId="15" xfId="0" applyFont="1" applyFill="1" applyBorder="1" applyAlignment="1" applyProtection="1">
      <alignment horizontal="left"/>
      <protection locked="0"/>
    </xf>
    <xf numFmtId="49" fontId="6" fillId="2" borderId="8" xfId="1" applyNumberFormat="1" applyFont="1" applyFill="1" applyBorder="1" applyAlignment="1" applyProtection="1">
      <alignment horizontal="left"/>
      <protection locked="0"/>
    </xf>
    <xf numFmtId="49" fontId="6" fillId="2" borderId="9" xfId="1" applyNumberFormat="1" applyFont="1" applyFill="1" applyBorder="1" applyAlignment="1" applyProtection="1">
      <alignment horizontal="left"/>
      <protection locked="0"/>
    </xf>
    <xf numFmtId="14" fontId="6" fillId="2" borderId="8" xfId="1" applyNumberFormat="1" applyFont="1" applyFill="1" applyBorder="1" applyAlignment="1" applyProtection="1">
      <alignment horizontal="left"/>
      <protection locked="0"/>
    </xf>
    <xf numFmtId="14" fontId="6" fillId="2" borderId="9" xfId="1" applyNumberFormat="1" applyFont="1" applyFill="1" applyBorder="1" applyAlignment="1" applyProtection="1">
      <alignment horizontal="left"/>
      <protection locked="0"/>
    </xf>
    <xf numFmtId="0" fontId="0" fillId="3" borderId="14" xfId="1" applyNumberFormat="1" applyFont="1" applyFill="1" applyBorder="1" applyAlignment="1" applyProtection="1">
      <alignment horizontal="left"/>
    </xf>
    <xf numFmtId="0" fontId="6" fillId="3" borderId="15" xfId="0" applyFont="1" applyFill="1" applyBorder="1" applyAlignment="1">
      <alignment horizontal="left"/>
    </xf>
  </cellXfs>
  <cellStyles count="2">
    <cellStyle name="Erklärender Text" xfId="1" builtinId="53"/>
    <cellStyle name="Standard" xfId="0" builtinId="0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0</xdr:row>
      <xdr:rowOff>9525</xdr:rowOff>
    </xdr:from>
    <xdr:to>
      <xdr:col>9</xdr:col>
      <xdr:colOff>663106</xdr:colOff>
      <xdr:row>6</xdr:row>
      <xdr:rowOff>14471</xdr:rowOff>
    </xdr:to>
    <xdr:pic>
      <xdr:nvPicPr>
        <xdr:cNvPr id="11" name="Picture 3" descr="C:\Users\Patrick\Desktop\!!!GRUSCHT!!!\Vorschlag_neuesCI_LVS3_OE_Referent\Logo THW-Jugend Bayern\Richtige Farben THW-Logo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9525"/>
          <a:ext cx="1177456" cy="120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36"/>
  <sheetViews>
    <sheetView tabSelected="1" zoomScaleNormal="100" workbookViewId="0">
      <selection activeCell="B4" sqref="B4"/>
    </sheetView>
  </sheetViews>
  <sheetFormatPr baseColWidth="10" defaultColWidth="11.3828125" defaultRowHeight="14.6" x14ac:dyDescent="0.4"/>
  <cols>
    <col min="1" max="1" width="3.53515625" style="22" bestFit="1" customWidth="1"/>
    <col min="2" max="2" width="22.53515625" style="22" bestFit="1" customWidth="1"/>
    <col min="3" max="4" width="20.69140625" style="22" customWidth="1"/>
    <col min="5" max="5" width="11.3828125" style="22"/>
    <col min="6" max="6" width="13" style="22" customWidth="1"/>
    <col min="7" max="7" width="16.15234375" style="22" customWidth="1"/>
    <col min="8" max="8" width="21.53515625" style="22" customWidth="1"/>
    <col min="9" max="10" width="10" style="22" customWidth="1"/>
    <col min="11" max="11" width="2.15234375" style="22" customWidth="1"/>
    <col min="12" max="13" width="11.3828125" style="22"/>
    <col min="14" max="14" width="13.84375" style="22" customWidth="1"/>
    <col min="15" max="15" width="11.3828125" style="22"/>
    <col min="16" max="16" width="13.15234375" style="22" bestFit="1" customWidth="1"/>
    <col min="17" max="16384" width="11.3828125" style="22"/>
  </cols>
  <sheetData>
    <row r="1" spans="1:18" ht="19.5" customHeight="1" x14ac:dyDescent="0.4">
      <c r="A1" s="79" t="s">
        <v>0</v>
      </c>
      <c r="B1" s="79"/>
      <c r="C1" s="79"/>
      <c r="D1" s="79"/>
      <c r="E1" s="79"/>
      <c r="F1" s="41"/>
      <c r="G1" s="41"/>
      <c r="H1" s="41"/>
      <c r="I1" s="41"/>
      <c r="J1" s="41"/>
      <c r="K1" s="41"/>
    </row>
    <row r="2" spans="1:18" ht="15" customHeight="1" x14ac:dyDescent="0.4"/>
    <row r="3" spans="1:18" ht="15" customHeight="1" thickBot="1" x14ac:dyDescent="0.45">
      <c r="B3" s="77" t="s">
        <v>1</v>
      </c>
      <c r="C3" s="77"/>
      <c r="D3" s="77"/>
      <c r="F3" s="77" t="s">
        <v>2</v>
      </c>
      <c r="G3" s="74"/>
      <c r="H3" s="74"/>
      <c r="L3" s="1" t="s">
        <v>3</v>
      </c>
      <c r="M3" s="25"/>
      <c r="N3" s="25"/>
    </row>
    <row r="4" spans="1:18" ht="15" customHeight="1" thickBot="1" x14ac:dyDescent="0.45">
      <c r="B4" s="62"/>
      <c r="C4" s="24"/>
      <c r="F4" s="55" t="s">
        <v>4</v>
      </c>
      <c r="G4" s="86"/>
      <c r="H4" s="87"/>
      <c r="L4" s="67" t="s">
        <v>5</v>
      </c>
      <c r="M4" s="68" t="s">
        <v>6</v>
      </c>
      <c r="N4" s="68" t="s">
        <v>7</v>
      </c>
      <c r="O4" s="68" t="s">
        <v>8</v>
      </c>
      <c r="P4" s="51" t="s">
        <v>9</v>
      </c>
    </row>
    <row r="5" spans="1:18" ht="15" customHeight="1" thickBot="1" x14ac:dyDescent="0.45">
      <c r="F5" s="56" t="s">
        <v>10</v>
      </c>
      <c r="G5" s="88" t="str">
        <f>IF(ISBLANK($G$4),"",VLOOKUP(G4,L14:N19,2))</f>
        <v/>
      </c>
      <c r="H5" s="89"/>
      <c r="L5" s="52" t="s">
        <v>11</v>
      </c>
      <c r="M5" s="29">
        <v>8</v>
      </c>
      <c r="N5" s="29">
        <v>1</v>
      </c>
      <c r="O5" s="63" t="s">
        <v>12</v>
      </c>
      <c r="P5" s="64" t="s">
        <v>12</v>
      </c>
    </row>
    <row r="6" spans="1:18" ht="15" customHeight="1" thickBot="1" x14ac:dyDescent="0.45">
      <c r="B6" s="77" t="s">
        <v>13</v>
      </c>
      <c r="C6" s="77"/>
      <c r="D6" s="77"/>
      <c r="F6" s="53"/>
      <c r="G6" s="53"/>
      <c r="H6" s="54"/>
      <c r="I6" s="26"/>
      <c r="J6" s="26"/>
      <c r="L6" s="52" t="s">
        <v>14</v>
      </c>
      <c r="M6" s="29">
        <v>10</v>
      </c>
      <c r="N6" s="29">
        <v>1</v>
      </c>
      <c r="O6" s="29" t="s">
        <v>12</v>
      </c>
      <c r="P6" s="30" t="s">
        <v>12</v>
      </c>
    </row>
    <row r="7" spans="1:18" ht="15" customHeight="1" x14ac:dyDescent="0.4">
      <c r="B7" s="27" t="s">
        <v>15</v>
      </c>
      <c r="C7" s="84"/>
      <c r="D7" s="85"/>
      <c r="L7" s="28" t="s">
        <v>16</v>
      </c>
      <c r="M7" s="29">
        <v>12</v>
      </c>
      <c r="N7" s="29">
        <v>1</v>
      </c>
      <c r="O7" s="29" t="s">
        <v>12</v>
      </c>
      <c r="P7" s="30" t="s">
        <v>12</v>
      </c>
    </row>
    <row r="8" spans="1:18" ht="15" customHeight="1" thickBot="1" x14ac:dyDescent="0.45">
      <c r="B8" s="31" t="s">
        <v>17</v>
      </c>
      <c r="C8" s="80"/>
      <c r="D8" s="81"/>
      <c r="F8" s="77" t="s">
        <v>18</v>
      </c>
      <c r="G8" s="74"/>
      <c r="H8" s="74"/>
      <c r="I8" s="78"/>
      <c r="J8" s="26"/>
      <c r="L8" s="28" t="s">
        <v>19</v>
      </c>
      <c r="M8" s="29">
        <v>14</v>
      </c>
      <c r="N8" s="29">
        <v>2</v>
      </c>
      <c r="O8" s="61" t="s">
        <v>16</v>
      </c>
      <c r="P8" s="30" t="s">
        <v>20</v>
      </c>
    </row>
    <row r="9" spans="1:18" ht="15" customHeight="1" thickBot="1" x14ac:dyDescent="0.45">
      <c r="B9" s="32" t="s">
        <v>21</v>
      </c>
      <c r="C9" s="82"/>
      <c r="D9" s="83"/>
      <c r="F9" s="23"/>
      <c r="L9" s="28" t="s">
        <v>22</v>
      </c>
      <c r="M9" s="29">
        <v>16</v>
      </c>
      <c r="N9" s="29">
        <v>3</v>
      </c>
      <c r="O9" s="61" t="s">
        <v>19</v>
      </c>
      <c r="P9" s="30" t="s">
        <v>20</v>
      </c>
    </row>
    <row r="10" spans="1:18" ht="15" customHeight="1" thickBot="1" x14ac:dyDescent="0.45">
      <c r="B10" s="42"/>
      <c r="F10" s="13">
        <v>1</v>
      </c>
      <c r="L10" s="33" t="s">
        <v>23</v>
      </c>
      <c r="M10" s="34">
        <v>16</v>
      </c>
      <c r="N10" s="34">
        <v>3</v>
      </c>
      <c r="O10" s="65" t="s">
        <v>19</v>
      </c>
      <c r="P10" s="35" t="s">
        <v>20</v>
      </c>
    </row>
    <row r="11" spans="1:18" ht="54.45" x14ac:dyDescent="0.4">
      <c r="A11" s="43" t="s">
        <v>24</v>
      </c>
      <c r="B11" s="44" t="s">
        <v>25</v>
      </c>
      <c r="C11" s="45" t="s">
        <v>26</v>
      </c>
      <c r="D11" s="45" t="s">
        <v>27</v>
      </c>
      <c r="E11" s="46" t="s">
        <v>28</v>
      </c>
      <c r="F11" s="46" t="s">
        <v>29</v>
      </c>
      <c r="G11" s="46" t="s">
        <v>30</v>
      </c>
      <c r="H11" s="46" t="s">
        <v>31</v>
      </c>
      <c r="I11" s="46" t="s">
        <v>32</v>
      </c>
      <c r="J11" s="47" t="s">
        <v>33</v>
      </c>
    </row>
    <row r="12" spans="1:18" ht="15" thickBot="1" x14ac:dyDescent="0.45">
      <c r="A12" s="48">
        <v>1</v>
      </c>
      <c r="B12" s="36" t="str">
        <f>IF(ISBLANK($B$4),"",$B$4)</f>
        <v/>
      </c>
      <c r="C12" s="8"/>
      <c r="D12" s="8"/>
      <c r="E12" s="15"/>
      <c r="F12" s="15"/>
      <c r="G12" s="37"/>
      <c r="H12" s="15"/>
      <c r="I12" s="2" t="str">
        <f>IF(OR(ISBLANK(E12),ISBLANK($G$4)),"--",YEARFRAC(E12,$G$4))</f>
        <v>--</v>
      </c>
      <c r="J12" s="3" t="str">
        <f>IF(OR(ISBLANK(G12),ISBLANK($G$4)),"--",YEARFRAC(F12,$G$4))</f>
        <v>--</v>
      </c>
      <c r="L12" s="59" t="s">
        <v>34</v>
      </c>
    </row>
    <row r="13" spans="1:18" x14ac:dyDescent="0.4">
      <c r="A13" s="49">
        <v>2</v>
      </c>
      <c r="B13" s="38" t="str">
        <f t="shared" ref="B13:B36" si="0">IF(ISBLANK($B$4),"",$B$4)</f>
        <v/>
      </c>
      <c r="C13" s="9"/>
      <c r="D13" s="9"/>
      <c r="E13" s="14"/>
      <c r="F13" s="14"/>
      <c r="G13" s="14"/>
      <c r="H13" s="14"/>
      <c r="I13" s="4" t="str">
        <f t="shared" ref="I13:I36" si="1">IF(OR(ISBLANK(E13),ISBLANK($G$4)),"--",YEARFRAC(E13,$G$4))</f>
        <v>--</v>
      </c>
      <c r="J13" s="5" t="str">
        <f t="shared" ref="J13:J36" si="2">IF(OR(ISBLANK(G13),ISBLANK($G$4)),"--",YEARFRAC(F13,$G$4))</f>
        <v>--</v>
      </c>
      <c r="L13" s="66" t="s">
        <v>35</v>
      </c>
      <c r="M13" s="75" t="s">
        <v>36</v>
      </c>
      <c r="N13" s="75"/>
      <c r="O13" s="75"/>
      <c r="P13" s="69" t="s">
        <v>37</v>
      </c>
    </row>
    <row r="14" spans="1:18" x14ac:dyDescent="0.4">
      <c r="A14" s="49">
        <v>3</v>
      </c>
      <c r="B14" s="38" t="str">
        <f t="shared" si="0"/>
        <v/>
      </c>
      <c r="C14" s="9"/>
      <c r="D14" s="9"/>
      <c r="E14" s="14"/>
      <c r="F14" s="14"/>
      <c r="G14" s="14"/>
      <c r="H14" s="14"/>
      <c r="I14" s="4" t="str">
        <f t="shared" si="1"/>
        <v>--</v>
      </c>
      <c r="J14" s="5" t="str">
        <f t="shared" si="2"/>
        <v>--</v>
      </c>
      <c r="L14" s="57">
        <v>45745</v>
      </c>
      <c r="M14" s="74" t="s">
        <v>38</v>
      </c>
      <c r="N14" s="74"/>
      <c r="O14" s="74"/>
      <c r="P14" s="70">
        <v>45716</v>
      </c>
      <c r="R14" s="73"/>
    </row>
    <row r="15" spans="1:18" x14ac:dyDescent="0.4">
      <c r="A15" s="49">
        <v>4</v>
      </c>
      <c r="B15" s="38" t="str">
        <f t="shared" si="0"/>
        <v/>
      </c>
      <c r="C15" s="10"/>
      <c r="D15" s="9"/>
      <c r="E15" s="14"/>
      <c r="F15" s="14"/>
      <c r="G15" s="14"/>
      <c r="H15" s="14"/>
      <c r="I15" s="4" t="str">
        <f t="shared" si="1"/>
        <v>--</v>
      </c>
      <c r="J15" s="5" t="str">
        <f t="shared" si="2"/>
        <v>--</v>
      </c>
      <c r="L15" s="57">
        <v>45794</v>
      </c>
      <c r="M15" s="74" t="s">
        <v>41</v>
      </c>
      <c r="N15" s="74"/>
      <c r="O15" s="74"/>
      <c r="P15" s="70">
        <v>45765</v>
      </c>
      <c r="R15" s="73"/>
    </row>
    <row r="16" spans="1:18" x14ac:dyDescent="0.4">
      <c r="A16" s="49">
        <v>5</v>
      </c>
      <c r="B16" s="38" t="str">
        <f t="shared" si="0"/>
        <v/>
      </c>
      <c r="C16" s="10"/>
      <c r="D16" s="9"/>
      <c r="E16" s="14"/>
      <c r="F16" s="14"/>
      <c r="G16" s="14"/>
      <c r="H16" s="14"/>
      <c r="I16" s="4" t="str">
        <f t="shared" si="1"/>
        <v>--</v>
      </c>
      <c r="J16" s="5" t="str">
        <f t="shared" si="2"/>
        <v>--</v>
      </c>
      <c r="L16" s="58">
        <v>45948</v>
      </c>
      <c r="M16" s="74" t="s">
        <v>42</v>
      </c>
      <c r="N16" s="74"/>
      <c r="O16" s="74"/>
      <c r="P16" s="71">
        <v>45919</v>
      </c>
      <c r="Q16"/>
      <c r="R16" s="73"/>
    </row>
    <row r="17" spans="1:18" x14ac:dyDescent="0.4">
      <c r="A17" s="49">
        <v>6</v>
      </c>
      <c r="B17" s="38" t="str">
        <f t="shared" si="0"/>
        <v/>
      </c>
      <c r="C17" s="10"/>
      <c r="D17" s="9"/>
      <c r="E17" s="14"/>
      <c r="F17" s="14"/>
      <c r="G17" s="14"/>
      <c r="H17" s="14"/>
      <c r="I17" s="4" t="str">
        <f t="shared" si="1"/>
        <v>--</v>
      </c>
      <c r="J17" s="5" t="str">
        <f t="shared" si="2"/>
        <v>--</v>
      </c>
      <c r="L17" s="58">
        <v>45976</v>
      </c>
      <c r="M17" s="74" t="s">
        <v>39</v>
      </c>
      <c r="N17" s="74"/>
      <c r="O17" s="74"/>
      <c r="P17" s="70">
        <v>45947</v>
      </c>
      <c r="R17" s="73"/>
    </row>
    <row r="18" spans="1:18" ht="15" thickBot="1" x14ac:dyDescent="0.45">
      <c r="A18" s="49">
        <v>7</v>
      </c>
      <c r="B18" s="38" t="str">
        <f t="shared" si="0"/>
        <v/>
      </c>
      <c r="C18" s="10"/>
      <c r="D18" s="9"/>
      <c r="E18" s="14"/>
      <c r="F18" s="14"/>
      <c r="G18" s="14"/>
      <c r="H18" s="14"/>
      <c r="I18" s="4" t="str">
        <f t="shared" si="1"/>
        <v>--</v>
      </c>
      <c r="J18" s="5" t="str">
        <f t="shared" si="2"/>
        <v>--</v>
      </c>
      <c r="L18" s="60">
        <v>45990</v>
      </c>
      <c r="M18" s="76" t="s">
        <v>40</v>
      </c>
      <c r="N18" s="76"/>
      <c r="O18" s="76"/>
      <c r="P18" s="72">
        <v>45961</v>
      </c>
      <c r="R18" s="73"/>
    </row>
    <row r="19" spans="1:18" x14ac:dyDescent="0.4">
      <c r="A19" s="49">
        <v>8</v>
      </c>
      <c r="B19" s="38" t="str">
        <f t="shared" si="0"/>
        <v/>
      </c>
      <c r="C19" s="9"/>
      <c r="D19" s="9"/>
      <c r="E19" s="14"/>
      <c r="F19" s="14"/>
      <c r="G19" s="14"/>
      <c r="H19" s="14"/>
      <c r="I19" s="4" t="str">
        <f t="shared" si="1"/>
        <v>--</v>
      </c>
      <c r="J19" s="5" t="str">
        <f t="shared" si="2"/>
        <v>--</v>
      </c>
    </row>
    <row r="20" spans="1:18" x14ac:dyDescent="0.4">
      <c r="A20" s="49">
        <v>9</v>
      </c>
      <c r="B20" s="38" t="str">
        <f t="shared" si="0"/>
        <v/>
      </c>
      <c r="C20" s="10"/>
      <c r="D20" s="9"/>
      <c r="E20" s="14"/>
      <c r="F20" s="14"/>
      <c r="G20" s="14"/>
      <c r="H20" s="14"/>
      <c r="I20" s="4" t="str">
        <f t="shared" si="1"/>
        <v>--</v>
      </c>
      <c r="J20" s="5" t="str">
        <f t="shared" si="2"/>
        <v>--</v>
      </c>
    </row>
    <row r="21" spans="1:18" x14ac:dyDescent="0.4">
      <c r="A21" s="49">
        <v>10</v>
      </c>
      <c r="B21" s="38" t="str">
        <f t="shared" si="0"/>
        <v/>
      </c>
      <c r="C21" s="10"/>
      <c r="D21" s="9"/>
      <c r="E21" s="14"/>
      <c r="F21" s="14"/>
      <c r="G21" s="14"/>
      <c r="H21" s="14"/>
      <c r="I21" s="4" t="str">
        <f t="shared" ref="I21:I25" si="3">IF(OR(ISBLANK(E21),ISBLANK($G$4)),"--",YEARFRAC(E21,$G$4))</f>
        <v>--</v>
      </c>
      <c r="J21" s="5" t="str">
        <f t="shared" ref="J21:J25" si="4">IF(OR(ISBLANK(G21),ISBLANK($G$4)),"--",YEARFRAC(F21,$G$4))</f>
        <v>--</v>
      </c>
    </row>
    <row r="22" spans="1:18" x14ac:dyDescent="0.4">
      <c r="A22" s="49">
        <v>11</v>
      </c>
      <c r="B22" s="38" t="str">
        <f t="shared" si="0"/>
        <v/>
      </c>
      <c r="C22" s="10"/>
      <c r="D22" s="9"/>
      <c r="E22" s="14"/>
      <c r="F22" s="14"/>
      <c r="G22" s="14"/>
      <c r="H22" s="14"/>
      <c r="I22" s="4" t="str">
        <f t="shared" si="3"/>
        <v>--</v>
      </c>
      <c r="J22" s="5" t="str">
        <f t="shared" si="4"/>
        <v>--</v>
      </c>
    </row>
    <row r="23" spans="1:18" x14ac:dyDescent="0.4">
      <c r="A23" s="49">
        <v>12</v>
      </c>
      <c r="B23" s="38" t="str">
        <f t="shared" si="0"/>
        <v/>
      </c>
      <c r="C23" s="10"/>
      <c r="D23" s="9"/>
      <c r="E23" s="14"/>
      <c r="F23" s="14"/>
      <c r="G23" s="14"/>
      <c r="H23" s="14"/>
      <c r="I23" s="4" t="str">
        <f t="shared" si="3"/>
        <v>--</v>
      </c>
      <c r="J23" s="5" t="str">
        <f t="shared" si="4"/>
        <v>--</v>
      </c>
    </row>
    <row r="24" spans="1:18" x14ac:dyDescent="0.4">
      <c r="A24" s="49">
        <v>13</v>
      </c>
      <c r="B24" s="38" t="str">
        <f t="shared" si="0"/>
        <v/>
      </c>
      <c r="C24" s="9"/>
      <c r="D24" s="9"/>
      <c r="E24" s="14"/>
      <c r="F24" s="14"/>
      <c r="G24" s="14"/>
      <c r="H24" s="14"/>
      <c r="I24" s="4" t="str">
        <f t="shared" si="3"/>
        <v>--</v>
      </c>
      <c r="J24" s="5" t="str">
        <f t="shared" si="4"/>
        <v>--</v>
      </c>
    </row>
    <row r="25" spans="1:18" x14ac:dyDescent="0.4">
      <c r="A25" s="49">
        <v>14</v>
      </c>
      <c r="B25" s="38" t="str">
        <f t="shared" si="0"/>
        <v/>
      </c>
      <c r="C25" s="10"/>
      <c r="D25" s="9"/>
      <c r="E25" s="14"/>
      <c r="F25" s="14"/>
      <c r="G25" s="14"/>
      <c r="H25" s="14"/>
      <c r="I25" s="4" t="str">
        <f t="shared" si="3"/>
        <v>--</v>
      </c>
      <c r="J25" s="5" t="str">
        <f t="shared" si="4"/>
        <v>--</v>
      </c>
    </row>
    <row r="26" spans="1:18" x14ac:dyDescent="0.4">
      <c r="A26" s="49">
        <v>15</v>
      </c>
      <c r="B26" s="38" t="str">
        <f t="shared" si="0"/>
        <v/>
      </c>
      <c r="C26" s="10"/>
      <c r="D26" s="9"/>
      <c r="E26" s="14"/>
      <c r="F26" s="14"/>
      <c r="G26" s="14"/>
      <c r="H26" s="14"/>
      <c r="I26" s="4" t="str">
        <f t="shared" si="1"/>
        <v>--</v>
      </c>
      <c r="J26" s="5" t="str">
        <f t="shared" si="2"/>
        <v>--</v>
      </c>
    </row>
    <row r="27" spans="1:18" x14ac:dyDescent="0.4">
      <c r="A27" s="49">
        <v>16</v>
      </c>
      <c r="B27" s="38" t="str">
        <f t="shared" si="0"/>
        <v/>
      </c>
      <c r="C27" s="10"/>
      <c r="D27" s="9"/>
      <c r="E27" s="14"/>
      <c r="F27" s="14"/>
      <c r="G27" s="14"/>
      <c r="H27" s="14"/>
      <c r="I27" s="4" t="str">
        <f t="shared" si="1"/>
        <v>--</v>
      </c>
      <c r="J27" s="5" t="str">
        <f t="shared" si="2"/>
        <v>--</v>
      </c>
    </row>
    <row r="28" spans="1:18" x14ac:dyDescent="0.4">
      <c r="A28" s="49">
        <v>17</v>
      </c>
      <c r="B28" s="38" t="str">
        <f t="shared" si="0"/>
        <v/>
      </c>
      <c r="C28" s="10"/>
      <c r="D28" s="9"/>
      <c r="E28" s="14"/>
      <c r="F28" s="14"/>
      <c r="G28" s="14"/>
      <c r="H28" s="14"/>
      <c r="I28" s="4" t="str">
        <f t="shared" si="1"/>
        <v>--</v>
      </c>
      <c r="J28" s="5" t="str">
        <f t="shared" si="2"/>
        <v>--</v>
      </c>
    </row>
    <row r="29" spans="1:18" x14ac:dyDescent="0.4">
      <c r="A29" s="49">
        <v>18</v>
      </c>
      <c r="B29" s="38" t="str">
        <f t="shared" si="0"/>
        <v/>
      </c>
      <c r="C29" s="9"/>
      <c r="D29" s="9"/>
      <c r="E29" s="14"/>
      <c r="F29" s="14"/>
      <c r="G29" s="14"/>
      <c r="H29" s="14"/>
      <c r="I29" s="4" t="str">
        <f t="shared" si="1"/>
        <v>--</v>
      </c>
      <c r="J29" s="5" t="str">
        <f t="shared" si="2"/>
        <v>--</v>
      </c>
    </row>
    <row r="30" spans="1:18" x14ac:dyDescent="0.4">
      <c r="A30" s="49">
        <v>19</v>
      </c>
      <c r="B30" s="38" t="str">
        <f t="shared" si="0"/>
        <v/>
      </c>
      <c r="C30" s="10"/>
      <c r="D30" s="9"/>
      <c r="E30" s="14"/>
      <c r="F30" s="14"/>
      <c r="G30" s="14"/>
      <c r="H30" s="14"/>
      <c r="I30" s="4" t="str">
        <f t="shared" si="1"/>
        <v>--</v>
      </c>
      <c r="J30" s="5" t="str">
        <f t="shared" si="2"/>
        <v>--</v>
      </c>
    </row>
    <row r="31" spans="1:18" x14ac:dyDescent="0.4">
      <c r="A31" s="49">
        <v>20</v>
      </c>
      <c r="B31" s="38" t="str">
        <f t="shared" si="0"/>
        <v/>
      </c>
      <c r="C31" s="10"/>
      <c r="D31" s="9"/>
      <c r="E31" s="14"/>
      <c r="F31" s="14"/>
      <c r="G31" s="14"/>
      <c r="H31" s="14"/>
      <c r="I31" s="4" t="str">
        <f t="shared" si="1"/>
        <v>--</v>
      </c>
      <c r="J31" s="5" t="str">
        <f t="shared" si="2"/>
        <v>--</v>
      </c>
    </row>
    <row r="32" spans="1:18" x14ac:dyDescent="0.4">
      <c r="A32" s="49">
        <v>21</v>
      </c>
      <c r="B32" s="38" t="str">
        <f t="shared" si="0"/>
        <v/>
      </c>
      <c r="C32" s="10"/>
      <c r="D32" s="9"/>
      <c r="E32" s="14"/>
      <c r="F32" s="14"/>
      <c r="G32" s="14"/>
      <c r="H32" s="14"/>
      <c r="I32" s="4" t="str">
        <f t="shared" si="1"/>
        <v>--</v>
      </c>
      <c r="J32" s="5" t="str">
        <f t="shared" si="2"/>
        <v>--</v>
      </c>
    </row>
    <row r="33" spans="1:10" x14ac:dyDescent="0.4">
      <c r="A33" s="49">
        <v>22</v>
      </c>
      <c r="B33" s="38" t="str">
        <f t="shared" si="0"/>
        <v/>
      </c>
      <c r="C33" s="10"/>
      <c r="D33" s="9"/>
      <c r="E33" s="14"/>
      <c r="F33" s="14"/>
      <c r="G33" s="14"/>
      <c r="H33" s="14"/>
      <c r="I33" s="4" t="str">
        <f t="shared" si="1"/>
        <v>--</v>
      </c>
      <c r="J33" s="5" t="str">
        <f t="shared" si="2"/>
        <v>--</v>
      </c>
    </row>
    <row r="34" spans="1:10" x14ac:dyDescent="0.4">
      <c r="A34" s="49">
        <v>23</v>
      </c>
      <c r="B34" s="38" t="str">
        <f t="shared" si="0"/>
        <v/>
      </c>
      <c r="C34" s="10"/>
      <c r="D34" s="9"/>
      <c r="E34" s="14"/>
      <c r="F34" s="14"/>
      <c r="G34" s="14"/>
      <c r="H34" s="14"/>
      <c r="I34" s="4" t="str">
        <f t="shared" si="1"/>
        <v>--</v>
      </c>
      <c r="J34" s="5" t="str">
        <f t="shared" si="2"/>
        <v>--</v>
      </c>
    </row>
    <row r="35" spans="1:10" x14ac:dyDescent="0.4">
      <c r="A35" s="49">
        <v>24</v>
      </c>
      <c r="B35" s="39" t="str">
        <f t="shared" si="0"/>
        <v/>
      </c>
      <c r="C35" s="17"/>
      <c r="D35" s="18"/>
      <c r="E35" s="19"/>
      <c r="F35" s="19"/>
      <c r="G35" s="19"/>
      <c r="H35" s="19"/>
      <c r="I35" s="20" t="str">
        <f t="shared" si="1"/>
        <v>--</v>
      </c>
      <c r="J35" s="21" t="str">
        <f t="shared" si="2"/>
        <v>--</v>
      </c>
    </row>
    <row r="36" spans="1:10" ht="15" thickBot="1" x14ac:dyDescent="0.45">
      <c r="A36" s="50">
        <v>25</v>
      </c>
      <c r="B36" s="40" t="str">
        <f t="shared" si="0"/>
        <v/>
      </c>
      <c r="C36" s="11"/>
      <c r="D36" s="12"/>
      <c r="E36" s="16"/>
      <c r="F36" s="16"/>
      <c r="G36" s="16"/>
      <c r="H36" s="16"/>
      <c r="I36" s="6" t="str">
        <f t="shared" si="1"/>
        <v>--</v>
      </c>
      <c r="J36" s="7" t="str">
        <f t="shared" si="2"/>
        <v>--</v>
      </c>
    </row>
  </sheetData>
  <sheetProtection sheet="1" selectLockedCells="1"/>
  <mergeCells count="16">
    <mergeCell ref="M14:O14"/>
    <mergeCell ref="M13:O13"/>
    <mergeCell ref="M18:O18"/>
    <mergeCell ref="F8:I8"/>
    <mergeCell ref="A1:E1"/>
    <mergeCell ref="C8:D8"/>
    <mergeCell ref="C9:D9"/>
    <mergeCell ref="B3:D3"/>
    <mergeCell ref="B6:D6"/>
    <mergeCell ref="C7:D7"/>
    <mergeCell ref="G4:H4"/>
    <mergeCell ref="G5:H5"/>
    <mergeCell ref="F3:H3"/>
    <mergeCell ref="M17:O17"/>
    <mergeCell ref="M16:O16"/>
    <mergeCell ref="M15:O15"/>
  </mergeCells>
  <conditionalFormatting sqref="I12:I36">
    <cfRule type="expression" dxfId="7" priority="14">
      <formula>(I12&gt;=VLOOKUP(G12,$L$5:$N$10,2,FALSE))</formula>
    </cfRule>
    <cfRule type="expression" dxfId="6" priority="15">
      <formula>(I12&gt;=VLOOKUP(G12,$L$5:$N$10,2,FALSE)-0.1)</formula>
    </cfRule>
  </conditionalFormatting>
  <conditionalFormatting sqref="I12:J36">
    <cfRule type="expression" dxfId="5" priority="9">
      <formula>ISBLANK($G12)</formula>
    </cfRule>
    <cfRule type="cellIs" dxfId="4" priority="10" operator="equal">
      <formula>"--"</formula>
    </cfRule>
    <cfRule type="cellIs" dxfId="3" priority="16" operator="notEqual">
      <formula>"--"</formula>
    </cfRule>
  </conditionalFormatting>
  <conditionalFormatting sqref="J12:J36">
    <cfRule type="expression" dxfId="2" priority="12">
      <formula>(J12&gt;=VLOOKUP(G12,$L$5:$N$10,3,FALSE))</formula>
    </cfRule>
    <cfRule type="expression" dxfId="1" priority="13">
      <formula>(J12&gt;=VLOOKUP(G12,$L$5:$N$10,3,FALSE)-0.1)</formula>
    </cfRule>
  </conditionalFormatting>
  <conditionalFormatting sqref="P14:P18">
    <cfRule type="cellIs" dxfId="0" priority="1" operator="lessThan">
      <formula>TODAY()</formula>
    </cfRule>
  </conditionalFormatting>
  <dataValidations count="4">
    <dataValidation type="date" allowBlank="1" showInputMessage="1" showErrorMessage="1" sqref="E12:E36" xr:uid="{00000000-0002-0000-0000-000000000000}">
      <formula1>1</formula1>
      <formula2>NOW()</formula2>
    </dataValidation>
    <dataValidation type="date" allowBlank="1" showInputMessage="1" showErrorMessage="1" sqref="F12:F36" xr:uid="{00000000-0002-0000-0000-000002000000}">
      <formula1>18264</formula1>
      <formula2>NOW()</formula2>
    </dataValidation>
    <dataValidation type="list" allowBlank="1" showInputMessage="1" showErrorMessage="1" promptTitle="Stufe?" prompt="Bitte aus Liste wählen." sqref="G12:G36" xr:uid="{3171B413-2251-4E36-98A5-E3FD478A9EF3}">
      <formula1>$L$5:$L$10</formula1>
    </dataValidation>
    <dataValidation type="list" allowBlank="1" showInputMessage="1" showErrorMessage="1" promptTitle="Bitte Datum aus Liste wählen" prompt="Ort wird automatisch befüllt" sqref="G4:H4" xr:uid="{1DE69500-9D9A-44CF-ACFF-67DD564E4FF4}">
      <formula1>$L$14:$L$18</formula1>
    </dataValidation>
  </dataValidations>
  <pageMargins left="0.70866141732283472" right="0.70866141732283472" top="0.55118110236220474" bottom="0.55118110236220474" header="0.31496062992125984" footer="0.31496062992125984"/>
  <pageSetup paperSize="9" scale="89" orientation="landscape" horizontalDpi="300" verticalDpi="300" r:id="rId1"/>
  <colBreaks count="1" manualBreakCount="1">
    <brk id="10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63F9323931224E847B9627E915BA22" ma:contentTypeVersion="16" ma:contentTypeDescription="Ein neues Dokument erstellen." ma:contentTypeScope="" ma:versionID="ac695cba5781cab32e6c75334d191a3f">
  <xsd:schema xmlns:xsd="http://www.w3.org/2001/XMLSchema" xmlns:xs="http://www.w3.org/2001/XMLSchema" xmlns:p="http://schemas.microsoft.com/office/2006/metadata/properties" xmlns:ns2="3b5775e1-4dee-41af-aff9-0da376bbb790" xmlns:ns3="6bed9d60-3dec-4233-82e5-6a8989062beb" targetNamespace="http://schemas.microsoft.com/office/2006/metadata/properties" ma:root="true" ma:fieldsID="70b0b664a3ce54ef332a48906804cc3e" ns2:_="" ns3:_="">
    <xsd:import namespace="3b5775e1-4dee-41af-aff9-0da376bbb790"/>
    <xsd:import namespace="6bed9d60-3dec-4233-82e5-6a8989062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775e1-4dee-41af-aff9-0da376bbb7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e06ecc60-adab-4fec-98f7-c596e033e1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ed9d60-3dec-4233-82e5-6a8989062b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8af19dd-22d0-470b-a4e4-c08e431adedf}" ma:internalName="TaxCatchAll" ma:showField="CatchAllData" ma:web="6bed9d60-3dec-4233-82e5-6a8989062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ed9d60-3dec-4233-82e5-6a8989062beb" xsi:nil="true"/>
    <lcf76f155ced4ddcb4097134ff3c332f xmlns="3b5775e1-4dee-41af-aff9-0da376bbb7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E35D9C-6F4D-4056-AE5B-58F6844B2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775e1-4dee-41af-aff9-0da376bbb790"/>
    <ds:schemaRef ds:uri="6bed9d60-3dec-4233-82e5-6a8989062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3821B5-21E2-4E6F-956F-F79311B77F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1B0A18-E8AC-4B0F-B8C1-65938A55E5EF}">
  <ds:schemaRefs>
    <ds:schemaRef ds:uri="http://schemas.microsoft.com/office/2006/metadata/properties"/>
    <ds:schemaRef ds:uri="http://schemas.microsoft.com/office/infopath/2007/PartnerControls"/>
    <ds:schemaRef ds:uri="6bed9d60-3dec-4233-82e5-6a8989062beb"/>
    <ds:schemaRef ds:uri="3b5775e1-4dee-41af-aff9-0da376bbb7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Mattias Metz</dc:creator>
  <cp:keywords/>
  <dc:description/>
  <cp:lastModifiedBy>Bastian Dobler [THW-Jugend Bayern e.V.]</cp:lastModifiedBy>
  <cp:revision/>
  <dcterms:created xsi:type="dcterms:W3CDTF">2016-06-08T08:56:39Z</dcterms:created>
  <dcterms:modified xsi:type="dcterms:W3CDTF">2025-03-31T20:45:30Z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0x0101009B63F9323931224E847B9627E915BA22</vt:lpwstr>
  </property>
  <property fmtid="{D5CDD505-2E9C-101B-9397-08002B2CF9AE}" pid="3" name="MediaServiceImageTags">
    <vt:lpwstr/>
  </property>
</Properties>
</file>